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00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F11" i="1" l="1"/>
  <c r="G11" i="1" l="1"/>
  <c r="H11" i="1"/>
  <c r="I11" i="1"/>
  <c r="J11" i="1"/>
  <c r="E11" i="1"/>
  <c r="F21" i="1" l="1"/>
  <c r="F22" i="1" l="1"/>
  <c r="E21" i="1"/>
  <c r="G21" i="1"/>
  <c r="H21" i="1"/>
  <c r="I21" i="1"/>
  <c r="H22" i="1" l="1"/>
  <c r="E22" i="1"/>
  <c r="I22" i="1"/>
  <c r="G22" i="1"/>
  <c r="J21" i="1"/>
  <c r="J22" i="1" s="1"/>
</calcChain>
</file>

<file path=xl/sharedStrings.xml><?xml version="1.0" encoding="utf-8"?>
<sst xmlns="http://schemas.openxmlformats.org/spreadsheetml/2006/main" count="60" uniqueCount="53">
  <si>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</si>
  <si>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</si>
  <si>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</si>
  <si>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</si>
  <si>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</si>
  <si>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</si>
  <si>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</si>
  <si>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</si>
  <si>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</si>
  <si>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</si>
  <si>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</si>
  <si>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</si>
  <si>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</si>
  <si>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</si>
  <si>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</si>
  <si>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</si>
  <si>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</si>
  <si>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</si>
  <si>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</si>
  <si>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</si>
  <si>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</si>
  <si>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</si>
  <si>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</si>
  <si>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Хлеб пшеничный</t>
  </si>
  <si>
    <t xml:space="preserve">Итого </t>
  </si>
  <si>
    <t>Хлеб ржано-пшеничный</t>
  </si>
  <si>
    <t>Итого</t>
  </si>
  <si>
    <t>закуска</t>
  </si>
  <si>
    <t>хлеб бел.</t>
  </si>
  <si>
    <t>хлеб черн.</t>
  </si>
  <si>
    <t>МБОУ СОШ №64</t>
  </si>
  <si>
    <t>Итого за день:</t>
  </si>
  <si>
    <t>Масло сливочное</t>
  </si>
  <si>
    <t>54-11г-2020</t>
  </si>
  <si>
    <t>Картофельное пюре</t>
  </si>
  <si>
    <t>Пром.</t>
  </si>
  <si>
    <t>Батон йодированный</t>
  </si>
  <si>
    <t>фрукты</t>
  </si>
  <si>
    <t>Рис отварной</t>
  </si>
  <si>
    <t>Котлета рыбная  (минтай)</t>
  </si>
  <si>
    <t>Чай с сахаром</t>
  </si>
  <si>
    <t>54-6г-2020</t>
  </si>
  <si>
    <t>54-3р-2020</t>
  </si>
  <si>
    <t>54-2гн-2020</t>
  </si>
  <si>
    <t>чт1</t>
  </si>
  <si>
    <t>54-3з-2020</t>
  </si>
  <si>
    <t xml:space="preserve">54-1с-2020 </t>
  </si>
  <si>
    <t>54-25м-2020</t>
  </si>
  <si>
    <t>54-1хн-2020</t>
  </si>
  <si>
    <t>Помидор в нарезке</t>
  </si>
  <si>
    <t>Щи из свежей капусты со сметаной</t>
  </si>
  <si>
    <t>Курица тушеная с морковью</t>
  </si>
  <si>
    <t xml:space="preserve">Компот из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</si>
</sst>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Liberation Serif"/>
      <family val="1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117">
    <xf numFmtId="0" fontId="0" fillId="0" borderId="0" xfId="0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2" borderId="0" xfId="0" applyFill="1"/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2" fontId="0" fillId="2" borderId="3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3" xfId="0" applyNumberFormat="1" applyFill="1" applyBorder="1" applyAlignment="1" applyProtection="1">
      <alignment horizontal="right"/>
      <protection locked="0"/>
    </xf>
    <xf numFmtId="0" fontId="1" fillId="0" borderId="0" xfId="0" applyFont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2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Protection="1">
      <protection locked="0"/>
    </xf>
    <xf numFmtId="0" fontId="3" fillId="0" borderId="0" xfId="0" applyFont="1" applyFill="1" applyBorder="1" applyAlignment="1" applyProtection="1">
      <alignment vertical="top" wrapText="1"/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vertical="top" wrapText="1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14" fontId="0" fillId="2" borderId="13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8" xfId="0" applyBorder="1" applyAlignment="1">
      <alignment horizontal="center"/>
    </xf>
    <xf numFmtId="0" fontId="0" fillId="0" borderId="19" xfId="0" applyBorder="1"/>
    <xf numFmtId="0" fontId="0" fillId="2" borderId="14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0" fontId="0" fillId="3" borderId="25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21" xfId="0" applyFill="1" applyBorder="1" applyAlignment="1">
      <alignment horizontal="center" vertical="top"/>
    </xf>
    <xf numFmtId="0" fontId="2" fillId="3" borderId="1" xfId="0" applyFont="1" applyFill="1" applyBorder="1" applyAlignment="1" applyProtection="1">
      <alignment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20" xfId="0" applyFill="1" applyBorder="1" applyAlignment="1">
      <alignment horizontal="center" vertical="top"/>
    </xf>
    <xf numFmtId="2" fontId="2" fillId="3" borderId="37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20" xfId="0" applyFont="1" applyFill="1" applyBorder="1" applyAlignment="1">
      <alignment horizontal="center" vertical="top"/>
    </xf>
    <xf numFmtId="0" fontId="1" fillId="3" borderId="33" xfId="0" applyFont="1" applyFill="1" applyBorder="1" applyProtection="1">
      <protection locked="0"/>
    </xf>
    <xf numFmtId="0" fontId="3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right" wrapText="1"/>
      <protection locked="0"/>
    </xf>
    <xf numFmtId="2" fontId="1" fillId="3" borderId="30" xfId="0" applyNumberFormat="1" applyFont="1" applyFill="1" applyBorder="1" applyProtection="1">
      <protection locked="0"/>
    </xf>
    <xf numFmtId="2" fontId="1" fillId="3" borderId="2" xfId="0" applyNumberFormat="1" applyFont="1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2" fontId="1" fillId="3" borderId="3" xfId="0" applyNumberFormat="1" applyFont="1" applyFill="1" applyBorder="1" applyProtection="1">
      <protection locked="0"/>
    </xf>
    <xf numFmtId="0" fontId="0" fillId="3" borderId="28" xfId="0" applyFill="1" applyBorder="1" applyAlignment="1">
      <alignment horizontal="center" vertical="top"/>
    </xf>
    <xf numFmtId="0" fontId="0" fillId="3" borderId="34" xfId="0" applyFill="1" applyBorder="1" applyProtection="1"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29" xfId="0" applyFill="1" applyBorder="1" applyAlignment="1" applyProtection="1">
      <alignment wrapText="1"/>
      <protection locked="0"/>
    </xf>
    <xf numFmtId="1" fontId="0" fillId="3" borderId="35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29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3" fillId="3" borderId="3" xfId="0" applyFont="1" applyFill="1" applyBorder="1" applyAlignment="1" applyProtection="1">
      <alignment horizontal="center" vertical="top" wrapText="1"/>
      <protection locked="0"/>
    </xf>
    <xf numFmtId="0" fontId="1" fillId="3" borderId="28" xfId="0" applyFont="1" applyFill="1" applyBorder="1" applyAlignment="1">
      <alignment horizontal="center" vertical="top"/>
    </xf>
    <xf numFmtId="0" fontId="1" fillId="3" borderId="29" xfId="0" applyFont="1" applyFill="1" applyBorder="1" applyProtection="1">
      <protection locked="0"/>
    </xf>
    <xf numFmtId="0" fontId="3" fillId="3" borderId="4" xfId="0" applyFont="1" applyFill="1" applyBorder="1" applyAlignment="1">
      <alignment horizontal="center" vertical="top" wrapText="1"/>
    </xf>
    <xf numFmtId="1" fontId="1" fillId="3" borderId="4" xfId="0" applyNumberFormat="1" applyFont="1" applyFill="1" applyBorder="1" applyProtection="1">
      <protection locked="0"/>
    </xf>
    <xf numFmtId="0" fontId="1" fillId="3" borderId="4" xfId="0" applyNumberFormat="1" applyFont="1" applyFill="1" applyBorder="1" applyProtection="1">
      <protection locked="0"/>
    </xf>
    <xf numFmtId="2" fontId="1" fillId="3" borderId="4" xfId="0" applyNumberFormat="1" applyFont="1" applyFill="1" applyBorder="1" applyProtection="1">
      <protection locked="0"/>
    </xf>
    <xf numFmtId="2" fontId="1" fillId="3" borderId="5" xfId="0" applyNumberFormat="1" applyFont="1" applyFill="1" applyBorder="1" applyProtection="1">
      <protection locked="0"/>
    </xf>
    <xf numFmtId="0" fontId="0" fillId="3" borderId="27" xfId="0" applyFill="1" applyBorder="1" applyAlignment="1">
      <alignment horizontal="center" vertical="top"/>
    </xf>
    <xf numFmtId="0" fontId="0" fillId="3" borderId="26" xfId="0" applyFill="1" applyBorder="1" applyProtection="1">
      <protection locked="0"/>
    </xf>
    <xf numFmtId="0" fontId="0" fillId="3" borderId="22" xfId="0" applyFill="1" applyBorder="1" applyAlignment="1">
      <alignment horizontal="center"/>
    </xf>
    <xf numFmtId="0" fontId="8" fillId="3" borderId="23" xfId="0" applyFont="1" applyFill="1" applyBorder="1" applyAlignment="1">
      <alignment horizontal="right" vertical="center" wrapText="1"/>
    </xf>
    <xf numFmtId="1" fontId="7" fillId="3" borderId="22" xfId="0" applyNumberFormat="1" applyFont="1" applyFill="1" applyBorder="1" applyAlignment="1">
      <alignment horizontal="center" vertical="top" wrapText="1"/>
    </xf>
    <xf numFmtId="2" fontId="7" fillId="3" borderId="22" xfId="0" applyNumberFormat="1" applyFont="1" applyFill="1" applyBorder="1" applyAlignment="1">
      <alignment horizontal="center" vertical="top" wrapText="1"/>
    </xf>
    <xf numFmtId="2" fontId="7" fillId="3" borderId="24" xfId="0" applyNumberFormat="1" applyFont="1" applyFill="1" applyBorder="1" applyAlignment="1">
      <alignment horizontal="center" vertical="top" wrapText="1"/>
    </xf>
    <xf numFmtId="0" fontId="0" fillId="3" borderId="32" xfId="0" applyFill="1" applyBorder="1" applyProtection="1">
      <protection locked="0"/>
    </xf>
    <xf numFmtId="0" fontId="0" fillId="3" borderId="32" xfId="0" applyFill="1" applyBorder="1"/>
    <xf numFmtId="0" fontId="2" fillId="3" borderId="2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2" fillId="3" borderId="30" xfId="0" applyFont="1" applyFill="1" applyBorder="1" applyAlignment="1" applyProtection="1">
      <alignment horizontal="center" vertical="center" wrapText="1"/>
      <protection locked="0"/>
    </xf>
    <xf numFmtId="0" fontId="2" fillId="3" borderId="39" xfId="0" applyFont="1" applyFill="1" applyBorder="1" applyAlignment="1" applyProtection="1">
      <alignment horizontal="center" vertical="center" wrapText="1"/>
      <protection locked="0"/>
    </xf>
    <xf numFmtId="2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3" borderId="40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36" xfId="0" applyFill="1" applyBorder="1"/>
    <xf numFmtId="0" fontId="2" fillId="3" borderId="8" xfId="0" applyFont="1" applyFill="1" applyBorder="1" applyAlignment="1" applyProtection="1">
      <alignment horizontal="left" vertical="center" wrapText="1"/>
      <protection locked="0"/>
    </xf>
    <xf numFmtId="0" fontId="2" fillId="3" borderId="41" xfId="0" applyFont="1" applyFill="1" applyBorder="1" applyAlignment="1" applyProtection="1">
      <alignment vertical="center" wrapText="1"/>
      <protection locked="0"/>
    </xf>
    <xf numFmtId="0" fontId="2" fillId="3" borderId="38" xfId="0" applyFont="1" applyFill="1" applyBorder="1" applyAlignment="1" applyProtection="1">
      <alignment horizontal="center" vertical="center" wrapText="1"/>
      <protection locked="0"/>
    </xf>
    <xf numFmtId="0" fontId="3" fillId="3" borderId="8" xfId="0" applyFont="1" applyFill="1" applyBorder="1" applyAlignment="1" applyProtection="1">
      <alignment horizontal="center" vertical="top" wrapText="1"/>
      <protection locked="0"/>
    </xf>
    <xf numFmtId="2" fontId="2" fillId="3" borderId="41" xfId="0" applyNumberFormat="1" applyFont="1" applyFill="1" applyBorder="1" applyAlignment="1" applyProtection="1">
      <alignment horizontal="center" vertical="center" wrapText="1"/>
      <protection locked="0"/>
    </xf>
    <xf numFmtId="2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41" xfId="0" applyFill="1" applyBorder="1"/>
    <xf numFmtId="2" fontId="2" fillId="3" borderId="12" xfId="0" applyNumberFormat="1" applyFont="1" applyFill="1" applyBorder="1" applyAlignment="1" applyProtection="1">
      <alignment horizontal="center" vertical="center" wrapText="1"/>
      <protection locked="0"/>
    </xf>
    <xf numFmtId="2" fontId="2" fillId="3" borderId="3" xfId="0" applyNumberFormat="1" applyFont="1" applyFill="1" applyBorder="1" applyAlignment="1" applyProtection="1">
      <alignment horizontal="center" vertical="center" wrapText="1"/>
      <protection locked="0"/>
    </xf>
    <xf numFmtId="2" fontId="2" fillId="3" borderId="42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alignment horizontal="right" wrapText="1"/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"/>
  <sheetViews>
    <sheetView tabSelected="1" zoomScale="85" zoomScaleNormal="85" workbookViewId="0">
      <selection activeCell="E27" sqref="E27"/>
    </sheetView>
  </sheetViews>
  <sheetFormatPr defaultRowHeight="15" x14ac:dyDescent="0.25"/>
  <cols>
    <col min="1" max="1" width="12.28515625" customWidth="1"/>
    <col min="2" max="2" width="14.42578125" customWidth="1"/>
    <col min="3" max="3" width="14.5703125" style="18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21" ht="15.75" thickBot="1" x14ac:dyDescent="0.3">
      <c r="A1" t="s">
        <v>0</v>
      </c>
      <c r="B1" s="50" t="s">
        <v>30</v>
      </c>
      <c r="C1" s="51"/>
      <c r="D1" s="52"/>
      <c r="E1" t="s">
        <v>1</v>
      </c>
      <c r="F1" s="44" t="s">
        <v>21</v>
      </c>
      <c r="G1" s="11"/>
      <c r="I1" t="s">
        <v>2</v>
      </c>
      <c r="J1" s="45" t="s">
        <v>44</v>
      </c>
    </row>
    <row r="2" spans="1:21" ht="15.75" thickBot="1" x14ac:dyDescent="0.3">
      <c r="A2" s="46"/>
      <c r="B2" s="47"/>
      <c r="C2" s="48"/>
      <c r="D2" s="47"/>
      <c r="E2" s="47"/>
      <c r="F2" s="47"/>
      <c r="G2" s="47"/>
      <c r="H2" s="47"/>
      <c r="I2" s="47"/>
      <c r="J2" s="49"/>
    </row>
    <row r="3" spans="1:21" ht="15.75" thickBot="1" x14ac:dyDescent="0.3">
      <c r="A3" s="53" t="s">
        <v>3</v>
      </c>
      <c r="B3" s="54" t="s">
        <v>4</v>
      </c>
      <c r="C3" s="55" t="s">
        <v>5</v>
      </c>
      <c r="D3" s="56" t="s">
        <v>6</v>
      </c>
      <c r="E3" s="55" t="s">
        <v>7</v>
      </c>
      <c r="F3" s="55" t="s">
        <v>8</v>
      </c>
      <c r="G3" s="55" t="s">
        <v>9</v>
      </c>
      <c r="H3" s="55" t="s">
        <v>10</v>
      </c>
      <c r="I3" s="55" t="s">
        <v>11</v>
      </c>
      <c r="J3" s="57" t="s">
        <v>12</v>
      </c>
      <c r="L3" s="23"/>
      <c r="M3" s="23"/>
      <c r="N3" s="24"/>
      <c r="O3" s="25"/>
      <c r="P3" s="26"/>
      <c r="Q3" s="26"/>
      <c r="R3" s="26"/>
      <c r="S3" s="26"/>
      <c r="T3" s="27"/>
      <c r="U3" s="28"/>
    </row>
    <row r="4" spans="1:21" ht="15.75" customHeight="1" x14ac:dyDescent="0.25">
      <c r="A4" s="58" t="s">
        <v>13</v>
      </c>
      <c r="B4" s="105" t="s">
        <v>14</v>
      </c>
      <c r="C4" s="106" t="s">
        <v>41</v>
      </c>
      <c r="D4" s="107" t="s">
        <v>38</v>
      </c>
      <c r="E4" s="108">
        <v>150</v>
      </c>
      <c r="F4" s="109">
        <v>21.49</v>
      </c>
      <c r="G4" s="110">
        <v>203.5</v>
      </c>
      <c r="H4" s="111">
        <v>3.7</v>
      </c>
      <c r="I4" s="111">
        <v>4.8</v>
      </c>
      <c r="J4" s="113">
        <v>36.5</v>
      </c>
      <c r="K4" s="21"/>
      <c r="L4" s="23"/>
      <c r="M4" s="29"/>
      <c r="N4" s="24"/>
      <c r="O4" s="25"/>
      <c r="P4" s="26"/>
      <c r="Q4" s="26"/>
      <c r="R4" s="26"/>
      <c r="S4" s="26"/>
      <c r="T4" s="27"/>
      <c r="U4" s="28"/>
    </row>
    <row r="5" spans="1:21" ht="15.75" customHeight="1" x14ac:dyDescent="0.25">
      <c r="A5" s="58"/>
      <c r="B5" s="97" t="s">
        <v>14</v>
      </c>
      <c r="C5" s="99" t="s">
        <v>42</v>
      </c>
      <c r="D5" s="59" t="s">
        <v>39</v>
      </c>
      <c r="E5" s="101">
        <v>90</v>
      </c>
      <c r="F5" s="65">
        <v>34.93</v>
      </c>
      <c r="G5" s="103">
        <v>102.78</v>
      </c>
      <c r="H5" s="60">
        <v>13.14</v>
      </c>
      <c r="I5" s="60">
        <v>2.34</v>
      </c>
      <c r="J5" s="114">
        <v>7.74</v>
      </c>
      <c r="K5" s="21"/>
      <c r="L5" s="23"/>
      <c r="M5" s="29"/>
      <c r="N5" s="24"/>
      <c r="O5" s="25"/>
      <c r="P5" s="26"/>
      <c r="Q5" s="26"/>
      <c r="R5" s="26"/>
      <c r="S5" s="26"/>
      <c r="T5" s="27"/>
      <c r="U5" s="28"/>
    </row>
    <row r="6" spans="1:21" x14ac:dyDescent="0.25">
      <c r="A6" s="61"/>
      <c r="B6" s="98" t="s">
        <v>15</v>
      </c>
      <c r="C6" s="99" t="s">
        <v>43</v>
      </c>
      <c r="D6" s="59" t="s">
        <v>40</v>
      </c>
      <c r="E6" s="101">
        <v>200</v>
      </c>
      <c r="F6" s="65">
        <v>1.38</v>
      </c>
      <c r="G6" s="103">
        <v>26.8</v>
      </c>
      <c r="H6" s="60">
        <v>0.2</v>
      </c>
      <c r="I6" s="60">
        <v>0</v>
      </c>
      <c r="J6" s="114">
        <v>6.4</v>
      </c>
      <c r="L6" s="23"/>
      <c r="M6" s="23"/>
      <c r="N6" s="24"/>
      <c r="O6" s="25"/>
      <c r="P6" s="26"/>
      <c r="Q6" s="26"/>
      <c r="R6" s="26"/>
      <c r="S6" s="26"/>
      <c r="T6" s="27"/>
      <c r="U6" s="28"/>
    </row>
    <row r="7" spans="1:21" x14ac:dyDescent="0.25">
      <c r="A7" s="61"/>
      <c r="B7" s="98" t="s">
        <v>16</v>
      </c>
      <c r="C7" s="99" t="s">
        <v>35</v>
      </c>
      <c r="D7" s="59" t="s">
        <v>36</v>
      </c>
      <c r="E7" s="101">
        <v>30</v>
      </c>
      <c r="F7" s="65">
        <v>3.26</v>
      </c>
      <c r="G7" s="103">
        <v>82.5</v>
      </c>
      <c r="H7" s="60">
        <v>2.31</v>
      </c>
      <c r="I7" s="60">
        <v>0.81</v>
      </c>
      <c r="J7" s="114">
        <v>16.14</v>
      </c>
      <c r="L7" s="23"/>
      <c r="M7" s="23"/>
      <c r="N7" s="24"/>
      <c r="O7" s="25"/>
      <c r="P7" s="26"/>
      <c r="Q7" s="26"/>
      <c r="R7" s="26"/>
      <c r="S7" s="26"/>
      <c r="T7" s="27"/>
      <c r="U7" s="28"/>
    </row>
    <row r="8" spans="1:21" x14ac:dyDescent="0.25">
      <c r="A8" s="61"/>
      <c r="B8" s="98" t="s">
        <v>16</v>
      </c>
      <c r="C8" s="99" t="s">
        <v>35</v>
      </c>
      <c r="D8" s="59" t="s">
        <v>25</v>
      </c>
      <c r="E8" s="102">
        <v>20</v>
      </c>
      <c r="F8" s="65">
        <v>1.5</v>
      </c>
      <c r="G8" s="104">
        <v>39.1</v>
      </c>
      <c r="H8" s="62">
        <v>1.3</v>
      </c>
      <c r="I8" s="62">
        <v>0.2</v>
      </c>
      <c r="J8" s="115">
        <v>7.9</v>
      </c>
      <c r="L8" s="23"/>
      <c r="M8" s="23"/>
      <c r="N8" s="24"/>
      <c r="O8" s="25"/>
      <c r="P8" s="26"/>
      <c r="Q8" s="26"/>
      <c r="R8" s="26"/>
      <c r="S8" s="26"/>
      <c r="T8" s="27"/>
      <c r="U8" s="28"/>
    </row>
    <row r="9" spans="1:21" x14ac:dyDescent="0.25">
      <c r="A9" s="61"/>
      <c r="B9" s="98" t="s">
        <v>37</v>
      </c>
      <c r="C9" s="99"/>
      <c r="D9" s="59"/>
      <c r="E9" s="101"/>
      <c r="F9" s="65"/>
      <c r="G9" s="103"/>
      <c r="H9" s="60"/>
      <c r="I9" s="60"/>
      <c r="J9" s="114"/>
      <c r="L9" s="23"/>
      <c r="M9" s="23"/>
      <c r="N9" s="30"/>
      <c r="O9" s="28"/>
      <c r="P9" s="28"/>
      <c r="Q9" s="28"/>
      <c r="R9" s="28"/>
      <c r="S9" s="28"/>
      <c r="T9" s="28"/>
      <c r="U9" s="28"/>
    </row>
    <row r="10" spans="1:21" x14ac:dyDescent="0.25">
      <c r="A10" s="61"/>
      <c r="B10" s="97"/>
      <c r="C10" s="99" t="s">
        <v>35</v>
      </c>
      <c r="D10" s="59" t="s">
        <v>32</v>
      </c>
      <c r="E10" s="101">
        <v>10</v>
      </c>
      <c r="F10" s="65">
        <v>7.29</v>
      </c>
      <c r="G10" s="103">
        <v>75</v>
      </c>
      <c r="H10" s="60">
        <v>0.06</v>
      </c>
      <c r="I10" s="60">
        <v>8.25</v>
      </c>
      <c r="J10" s="114">
        <v>0.09</v>
      </c>
      <c r="L10" s="23"/>
      <c r="M10" s="23"/>
      <c r="N10" s="30"/>
      <c r="O10" s="28"/>
      <c r="P10" s="28"/>
      <c r="Q10" s="28"/>
      <c r="R10" s="28"/>
      <c r="S10" s="28"/>
      <c r="T10" s="28"/>
      <c r="U10" s="28"/>
    </row>
    <row r="11" spans="1:21" s="17" customFormat="1" x14ac:dyDescent="0.25">
      <c r="A11" s="63"/>
      <c r="B11" s="64"/>
      <c r="C11" s="65"/>
      <c r="D11" s="66" t="s">
        <v>26</v>
      </c>
      <c r="E11" s="67">
        <f t="shared" ref="E11:J11" si="0">SUM(E4:E10)</f>
        <v>500</v>
      </c>
      <c r="F11" s="68">
        <f t="shared" si="0"/>
        <v>69.850000000000009</v>
      </c>
      <c r="G11" s="69">
        <f t="shared" si="0"/>
        <v>529.68000000000006</v>
      </c>
      <c r="H11" s="68">
        <f t="shared" si="0"/>
        <v>20.709999999999997</v>
      </c>
      <c r="I11" s="68">
        <f t="shared" si="0"/>
        <v>16.399999999999999</v>
      </c>
      <c r="J11" s="70">
        <f t="shared" si="0"/>
        <v>74.77000000000001</v>
      </c>
      <c r="L11" s="23"/>
      <c r="M11" s="31"/>
      <c r="N11" s="32"/>
      <c r="O11" s="33"/>
      <c r="P11" s="33"/>
      <c r="Q11" s="33"/>
      <c r="R11" s="33"/>
      <c r="S11" s="33"/>
      <c r="T11" s="33"/>
      <c r="U11" s="33"/>
    </row>
    <row r="12" spans="1:21" ht="15.75" thickBot="1" x14ac:dyDescent="0.3">
      <c r="A12" s="71"/>
      <c r="B12" s="72"/>
      <c r="C12" s="73"/>
      <c r="D12" s="74"/>
      <c r="E12" s="75"/>
      <c r="F12" s="76"/>
      <c r="G12" s="77"/>
      <c r="H12" s="78"/>
      <c r="I12" s="78"/>
      <c r="J12" s="79"/>
      <c r="L12" s="23"/>
      <c r="M12" s="23"/>
      <c r="N12" s="24"/>
      <c r="O12" s="25"/>
      <c r="P12" s="26"/>
      <c r="Q12" s="26"/>
      <c r="R12" s="26"/>
      <c r="S12" s="26"/>
      <c r="T12" s="27"/>
      <c r="U12" s="28"/>
    </row>
    <row r="13" spans="1:21" x14ac:dyDescent="0.25">
      <c r="A13" s="58" t="s">
        <v>17</v>
      </c>
      <c r="B13" s="112" t="s">
        <v>27</v>
      </c>
      <c r="C13" s="106" t="s">
        <v>45</v>
      </c>
      <c r="D13" s="107" t="s">
        <v>49</v>
      </c>
      <c r="E13" s="108">
        <v>60</v>
      </c>
      <c r="F13" s="109">
        <v>8.93</v>
      </c>
      <c r="G13" s="110">
        <v>12.8</v>
      </c>
      <c r="H13" s="111">
        <v>0.7</v>
      </c>
      <c r="I13" s="111">
        <v>0.1</v>
      </c>
      <c r="J13" s="111">
        <v>2.2999999999999998</v>
      </c>
      <c r="L13" s="23"/>
      <c r="M13" s="23"/>
      <c r="N13" s="24"/>
      <c r="O13" s="25"/>
      <c r="P13" s="26"/>
      <c r="Q13" s="26"/>
      <c r="R13" s="26"/>
      <c r="S13" s="26"/>
      <c r="T13" s="27"/>
      <c r="U13" s="28"/>
    </row>
    <row r="14" spans="1:21" x14ac:dyDescent="0.25">
      <c r="A14" s="61"/>
      <c r="B14" s="80" t="s">
        <v>18</v>
      </c>
      <c r="C14" s="99" t="s">
        <v>46</v>
      </c>
      <c r="D14" s="59" t="s">
        <v>50</v>
      </c>
      <c r="E14" s="101">
        <v>200</v>
      </c>
      <c r="F14" s="65">
        <v>11.93</v>
      </c>
      <c r="G14" s="103">
        <v>72.08</v>
      </c>
      <c r="H14" s="60">
        <v>1.62</v>
      </c>
      <c r="I14" s="60">
        <v>4.92</v>
      </c>
      <c r="J14" s="60">
        <v>5.28</v>
      </c>
      <c r="L14" s="23"/>
      <c r="M14" s="23"/>
      <c r="N14" s="24"/>
      <c r="O14" s="25"/>
      <c r="P14" s="26"/>
      <c r="Q14" s="26"/>
      <c r="R14" s="26"/>
      <c r="S14" s="26"/>
      <c r="T14" s="27"/>
      <c r="U14" s="28"/>
    </row>
    <row r="15" spans="1:21" ht="15" customHeight="1" x14ac:dyDescent="0.25">
      <c r="A15" s="61"/>
      <c r="B15" s="80" t="s">
        <v>19</v>
      </c>
      <c r="C15" s="99" t="s">
        <v>47</v>
      </c>
      <c r="D15" s="59" t="s">
        <v>51</v>
      </c>
      <c r="E15" s="101">
        <v>100</v>
      </c>
      <c r="F15" s="65">
        <v>30.66</v>
      </c>
      <c r="G15" s="103">
        <v>126.4</v>
      </c>
      <c r="H15" s="60">
        <v>14.1</v>
      </c>
      <c r="I15" s="60">
        <v>5.7</v>
      </c>
      <c r="J15" s="60">
        <v>4.4000000000000004</v>
      </c>
      <c r="L15" s="23"/>
      <c r="M15" s="23"/>
      <c r="N15" s="24"/>
      <c r="O15" s="25"/>
      <c r="P15" s="26"/>
      <c r="Q15" s="26"/>
      <c r="R15" s="26"/>
      <c r="S15" s="26"/>
      <c r="T15" s="27"/>
      <c r="U15" s="28"/>
    </row>
    <row r="16" spans="1:21" x14ac:dyDescent="0.25">
      <c r="A16" s="61"/>
      <c r="B16" s="80" t="s">
        <v>20</v>
      </c>
      <c r="C16" s="99" t="s">
        <v>33</v>
      </c>
      <c r="D16" s="59" t="s">
        <v>34</v>
      </c>
      <c r="E16" s="101">
        <v>150</v>
      </c>
      <c r="F16" s="65">
        <v>14.4</v>
      </c>
      <c r="G16" s="103">
        <v>139.4</v>
      </c>
      <c r="H16" s="60">
        <v>3.2</v>
      </c>
      <c r="I16" s="60">
        <v>5.2</v>
      </c>
      <c r="J16" s="60">
        <v>19.8</v>
      </c>
      <c r="L16" s="23"/>
      <c r="M16" s="23"/>
      <c r="N16" s="24"/>
      <c r="O16" s="25"/>
      <c r="P16" s="26"/>
      <c r="Q16" s="26"/>
      <c r="R16" s="26"/>
      <c r="S16" s="26"/>
      <c r="T16" s="27"/>
      <c r="U16" s="28"/>
    </row>
    <row r="17" spans="1:21" x14ac:dyDescent="0.25">
      <c r="A17" s="61"/>
      <c r="B17" s="80" t="s">
        <v>22</v>
      </c>
      <c r="C17" s="99" t="s">
        <v>48</v>
      </c>
      <c r="D17" s="59" t="s">
        <v>52</v>
      </c>
      <c r="E17" s="101">
        <v>200</v>
      </c>
      <c r="F17" s="65">
        <v>5.43</v>
      </c>
      <c r="G17" s="103">
        <v>81</v>
      </c>
      <c r="H17" s="60">
        <v>0.5</v>
      </c>
      <c r="I17" s="60"/>
      <c r="J17" s="60">
        <v>19.8</v>
      </c>
      <c r="L17" s="23"/>
      <c r="M17" s="23"/>
      <c r="N17" s="24"/>
      <c r="O17" s="25"/>
      <c r="P17" s="26"/>
      <c r="Q17" s="26"/>
      <c r="R17" s="26"/>
      <c r="S17" s="26"/>
      <c r="T17" s="27"/>
      <c r="U17" s="28"/>
    </row>
    <row r="18" spans="1:21" x14ac:dyDescent="0.25">
      <c r="A18" s="61"/>
      <c r="B18" s="80" t="s">
        <v>28</v>
      </c>
      <c r="C18" s="99" t="s">
        <v>35</v>
      </c>
      <c r="D18" s="59" t="s">
        <v>23</v>
      </c>
      <c r="E18" s="101">
        <v>30</v>
      </c>
      <c r="F18" s="65">
        <v>3.26</v>
      </c>
      <c r="G18" s="103">
        <v>70.8</v>
      </c>
      <c r="H18" s="60">
        <v>2.31</v>
      </c>
      <c r="I18" s="60">
        <v>0.28799999999999998</v>
      </c>
      <c r="J18" s="60">
        <v>14.372999999999999</v>
      </c>
      <c r="L18" s="23"/>
      <c r="M18" s="23"/>
      <c r="N18" s="24"/>
      <c r="O18" s="25"/>
      <c r="P18" s="26"/>
      <c r="Q18" s="26"/>
      <c r="R18" s="26"/>
      <c r="S18" s="26"/>
      <c r="T18" s="27"/>
      <c r="U18" s="28"/>
    </row>
    <row r="19" spans="1:21" x14ac:dyDescent="0.25">
      <c r="A19" s="61"/>
      <c r="B19" s="80" t="s">
        <v>29</v>
      </c>
      <c r="C19" s="99" t="s">
        <v>35</v>
      </c>
      <c r="D19" s="59" t="s">
        <v>25</v>
      </c>
      <c r="E19" s="101">
        <v>60</v>
      </c>
      <c r="F19" s="65">
        <v>4.5</v>
      </c>
      <c r="G19" s="103">
        <v>117.3</v>
      </c>
      <c r="H19" s="60">
        <v>3.9</v>
      </c>
      <c r="I19" s="60">
        <v>0.6</v>
      </c>
      <c r="J19" s="60">
        <v>23.7</v>
      </c>
      <c r="L19" s="23"/>
      <c r="M19" s="29"/>
      <c r="N19" s="30"/>
      <c r="O19" s="28"/>
      <c r="P19" s="28"/>
      <c r="Q19" s="28"/>
      <c r="R19" s="28"/>
      <c r="S19" s="28"/>
      <c r="T19" s="28"/>
      <c r="U19" s="28"/>
    </row>
    <row r="20" spans="1:21" x14ac:dyDescent="0.25">
      <c r="A20" s="61"/>
      <c r="B20" s="81"/>
      <c r="C20" s="65"/>
      <c r="D20" s="100"/>
      <c r="E20" s="65"/>
      <c r="F20" s="65"/>
      <c r="G20" s="65"/>
      <c r="H20" s="65"/>
      <c r="I20" s="65"/>
      <c r="J20" s="82"/>
      <c r="L20" s="35"/>
      <c r="M20" s="36"/>
      <c r="N20" s="32"/>
      <c r="O20" s="33"/>
      <c r="P20" s="34"/>
      <c r="Q20" s="33"/>
      <c r="R20" s="33"/>
      <c r="S20" s="33"/>
      <c r="T20" s="33"/>
      <c r="U20" s="33"/>
    </row>
    <row r="21" spans="1:21" s="17" customFormat="1" ht="15.75" customHeight="1" thickBot="1" x14ac:dyDescent="0.3">
      <c r="A21" s="83"/>
      <c r="B21" s="84"/>
      <c r="C21" s="85"/>
      <c r="D21" s="116" t="s">
        <v>24</v>
      </c>
      <c r="E21" s="86">
        <f t="shared" ref="E21:J21" si="1">SUM(E13:E20)</f>
        <v>800</v>
      </c>
      <c r="F21" s="87">
        <f t="shared" si="1"/>
        <v>79.11</v>
      </c>
      <c r="G21" s="88">
        <f t="shared" si="1"/>
        <v>619.78</v>
      </c>
      <c r="H21" s="88">
        <f t="shared" si="1"/>
        <v>26.33</v>
      </c>
      <c r="I21" s="88">
        <f t="shared" si="1"/>
        <v>16.808</v>
      </c>
      <c r="J21" s="89">
        <f t="shared" si="1"/>
        <v>89.653000000000006</v>
      </c>
    </row>
    <row r="22" spans="1:21" ht="15.75" customHeight="1" thickBot="1" x14ac:dyDescent="0.3">
      <c r="A22" s="90"/>
      <c r="B22" s="91"/>
      <c r="C22" s="92"/>
      <c r="D22" s="93" t="s">
        <v>31</v>
      </c>
      <c r="E22" s="94">
        <f t="shared" ref="E22:J22" si="2">SUM(E11+E21)</f>
        <v>1300</v>
      </c>
      <c r="F22" s="95">
        <f t="shared" si="2"/>
        <v>148.96</v>
      </c>
      <c r="G22" s="95">
        <f t="shared" si="2"/>
        <v>1149.46</v>
      </c>
      <c r="H22" s="95">
        <f t="shared" si="2"/>
        <v>47.039999999999992</v>
      </c>
      <c r="I22" s="95">
        <f t="shared" si="2"/>
        <v>33.207999999999998</v>
      </c>
      <c r="J22" s="96">
        <f t="shared" si="2"/>
        <v>164.423</v>
      </c>
    </row>
    <row r="23" spans="1:21" x14ac:dyDescent="0.25">
      <c r="A23" s="38"/>
      <c r="B23" s="39"/>
      <c r="C23" s="37"/>
      <c r="D23" s="40"/>
      <c r="E23" s="41"/>
      <c r="F23" s="42"/>
      <c r="G23" s="42"/>
      <c r="H23" s="42"/>
      <c r="I23" s="42"/>
      <c r="J23" s="43"/>
    </row>
    <row r="24" spans="1:21" x14ac:dyDescent="0.25">
      <c r="A24" s="12"/>
      <c r="B24" s="1"/>
      <c r="C24" s="19"/>
      <c r="D24" s="2"/>
      <c r="E24" s="3"/>
      <c r="F24" s="4"/>
      <c r="G24" s="15"/>
      <c r="H24" s="15"/>
      <c r="I24" s="15"/>
      <c r="J24" s="16"/>
    </row>
    <row r="25" spans="1:21" x14ac:dyDescent="0.25">
      <c r="A25" s="12"/>
      <c r="B25" s="1"/>
      <c r="C25" s="19"/>
      <c r="D25" s="2"/>
      <c r="E25" s="3"/>
      <c r="F25" s="4"/>
      <c r="G25" s="4"/>
      <c r="H25" s="4"/>
      <c r="I25" s="4"/>
      <c r="J25" s="14"/>
    </row>
    <row r="26" spans="1:21" x14ac:dyDescent="0.25">
      <c r="A26" s="12"/>
      <c r="B26" s="1"/>
      <c r="C26" s="19"/>
      <c r="D26" s="2"/>
      <c r="E26" s="3"/>
      <c r="F26" s="4"/>
      <c r="G26" s="3"/>
      <c r="H26" s="3"/>
      <c r="I26" s="3"/>
      <c r="J26" s="5"/>
    </row>
    <row r="27" spans="1:21" x14ac:dyDescent="0.25">
      <c r="A27" s="12"/>
      <c r="B27" s="1"/>
      <c r="C27" s="19"/>
      <c r="D27" s="2"/>
      <c r="E27" s="3"/>
      <c r="F27" s="4"/>
      <c r="G27" s="3"/>
      <c r="H27" s="3"/>
      <c r="I27" s="3"/>
      <c r="J27" s="5"/>
    </row>
    <row r="28" spans="1:21" x14ac:dyDescent="0.25">
      <c r="A28" s="12"/>
      <c r="B28" s="1"/>
      <c r="C28" s="19"/>
      <c r="D28" s="2"/>
      <c r="E28" s="3"/>
      <c r="F28" s="4"/>
      <c r="G28" s="3"/>
      <c r="H28" s="3"/>
      <c r="I28" s="3"/>
      <c r="J28" s="5"/>
    </row>
    <row r="29" spans="1:21" x14ac:dyDescent="0.25">
      <c r="A29" s="12"/>
      <c r="B29" s="1"/>
      <c r="C29" s="19"/>
      <c r="D29" s="2"/>
      <c r="E29" s="3"/>
      <c r="F29" s="4"/>
      <c r="G29" s="3"/>
      <c r="H29" s="3"/>
      <c r="I29" s="3"/>
      <c r="J29" s="5"/>
    </row>
    <row r="30" spans="1:21" ht="15.75" thickBot="1" x14ac:dyDescent="0.3">
      <c r="A30" s="13"/>
      <c r="B30" s="6"/>
      <c r="C30" s="20"/>
      <c r="D30" s="7"/>
      <c r="E30" s="8"/>
      <c r="F30" s="9"/>
      <c r="G30" s="8"/>
      <c r="H30" s="8"/>
      <c r="I30" s="8"/>
      <c r="J30" s="10"/>
    </row>
    <row r="32" spans="1:21" x14ac:dyDescent="0.25">
      <c r="E32" s="22"/>
      <c r="F32" s="22"/>
      <c r="G32" s="22"/>
      <c r="H32" s="22"/>
      <c r="I32" s="22"/>
      <c r="J32" s="2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ignoredErrors>
    <ignoredError sqref="F21:J21 E21 E11:F11 G11:J1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2026-09-15T05:45:40Z</dcterms:modified>
</cp:coreProperties>
</file>