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G11" i="1" l="1"/>
  <c r="F11" i="1"/>
  <c r="H11" i="1"/>
  <c r="I11" i="1"/>
  <c r="J11" i="1"/>
  <c r="E11" i="1"/>
  <c r="F22" i="1" l="1"/>
  <c r="F23" i="1" l="1"/>
  <c r="E22" i="1"/>
  <c r="G22" i="1"/>
  <c r="H22" i="1"/>
  <c r="I22" i="1"/>
  <c r="H23" i="1" l="1"/>
  <c r="E23" i="1"/>
  <c r="I23" i="1"/>
  <c r="G23" i="1"/>
  <c r="J22" i="1"/>
  <c r="J23" i="1" s="1"/>
</calcChain>
</file>

<file path=xl/sharedStrings.xml><?xml version="1.0" encoding="utf-8"?>
<sst xmlns="http://schemas.openxmlformats.org/spreadsheetml/2006/main" count="60" uniqueCount="53">
  <si>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</si>
  <si>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</si>
  <si>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</si>
  <si>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</si>
  <si>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</si>
  <si>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</si>
  <si>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</si>
  <si>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</si>
  <si>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</si>
  <si>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</si>
  <si>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</si>
  <si>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</si>
  <si>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</si>
  <si>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</si>
  <si>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</si>
  <si>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</si>
  <si>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</si>
  <si>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</si>
  <si>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</si>
  <si>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</si>
  <si>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</si>
  <si>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</si>
  <si>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</si>
  <si>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</si>
  <si>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</si>
  <si>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Хлеб ржано-пшеничный</t>
  </si>
  <si>
    <t>Итого</t>
  </si>
  <si>
    <t>Пром.</t>
  </si>
  <si>
    <t>закуска</t>
  </si>
  <si>
    <t>фрукты</t>
  </si>
  <si>
    <t>хлеб бел.</t>
  </si>
  <si>
    <t>хлеб черн.</t>
  </si>
  <si>
    <t>МБОУ СОШ №64</t>
  </si>
  <si>
    <t>Итого за день:</t>
  </si>
  <si>
    <t>Батон йодированный</t>
  </si>
  <si>
    <t>Масло сливочное</t>
  </si>
  <si>
    <t>чт2</t>
  </si>
  <si>
    <t>Картофельное пюре</t>
  </si>
  <si>
    <t>Котлета из курицы</t>
  </si>
  <si>
    <t>Чай с сахаром</t>
  </si>
  <si>
    <t>54-11г-2020</t>
  </si>
  <si>
    <t>54-5м-2020</t>
  </si>
  <si>
    <t>54-2гн-2020</t>
  </si>
  <si>
    <t>Салат из свежих помидоров и огурцов</t>
  </si>
  <si>
    <t>Борщ с капустой и картофелем со сметаной</t>
  </si>
  <si>
    <t>Гуляш из говядины</t>
  </si>
  <si>
    <t>Каша гречневая рассыпчатая</t>
  </si>
  <si>
    <t>Компот из кураги</t>
  </si>
  <si>
    <t>54-5з-2020</t>
  </si>
  <si>
    <t>54-2с-2020</t>
  </si>
  <si>
    <t>54-2м-2020</t>
  </si>
  <si>
    <t>54-4г-2020</t>
  </si>
  <si>
    <t>54-2хн-2020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</si>
</sst>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0" borderId="0" xfId="0" applyFont="1"/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0" fillId="0" borderId="0" xfId="0" applyNumberFormat="1"/>
    <xf numFmtId="0" fontId="2" fillId="2" borderId="3" xfId="0" applyFont="1" applyFill="1" applyBorder="1" applyAlignment="1" applyProtection="1">
      <alignment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vertical="center" wrapText="1"/>
      <protection locked="0"/>
    </xf>
    <xf numFmtId="2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14" xfId="0" applyFill="1" applyBorder="1"/>
    <xf numFmtId="1" fontId="7" fillId="2" borderId="9" xfId="0" applyNumberFormat="1" applyFont="1" applyFill="1" applyBorder="1" applyAlignment="1">
      <alignment horizontal="center" vertical="top" wrapText="1"/>
    </xf>
    <xf numFmtId="2" fontId="7" fillId="2" borderId="9" xfId="0" applyNumberFormat="1" applyFont="1" applyFill="1" applyBorder="1" applyAlignment="1">
      <alignment horizontal="center" vertical="top" wrapText="1"/>
    </xf>
    <xf numFmtId="0" fontId="0" fillId="0" borderId="0" xfId="0" applyFill="1" applyBorder="1"/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2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2" borderId="15" xfId="0" applyFill="1" applyBorder="1" applyAlignment="1">
      <alignment horizontal="center"/>
    </xf>
    <xf numFmtId="0" fontId="0" fillId="2" borderId="22" xfId="0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8" fillId="2" borderId="25" xfId="0" applyFont="1" applyFill="1" applyBorder="1" applyAlignment="1">
      <alignment horizontal="right" vertical="center" wrapText="1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11" xfId="0" applyBorder="1" applyAlignment="1">
      <alignment horizontal="center" vertical="top" wrapText="1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2" fontId="7" fillId="2" borderId="10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Protection="1"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2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4" xfId="0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0" fontId="0" fillId="0" borderId="26" xfId="0" applyBorder="1" applyAlignment="1" applyProtection="1">
      <protection locked="0"/>
    </xf>
    <xf numFmtId="49" fontId="0" fillId="2" borderId="23" xfId="0" applyNumberFormat="1" applyFill="1" applyBorder="1" applyProtection="1">
      <protection locked="0"/>
    </xf>
    <xf numFmtId="14" fontId="0" fillId="2" borderId="23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30" xfId="0" applyBorder="1"/>
    <xf numFmtId="0" fontId="0" fillId="0" borderId="31" xfId="0" applyBorder="1"/>
    <xf numFmtId="0" fontId="0" fillId="0" borderId="31" xfId="0" applyBorder="1" applyAlignment="1">
      <alignment horizontal="center"/>
    </xf>
    <xf numFmtId="0" fontId="0" fillId="0" borderId="32" xfId="0" applyBorder="1"/>
    <xf numFmtId="0" fontId="3" fillId="2" borderId="6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3"/>
  <sheetViews>
    <sheetView tabSelected="1" workbookViewId="0">
      <selection activeCell="E6" sqref="E6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21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21" ht="15.75" thickBot="1" x14ac:dyDescent="0.3">
      <c r="A1" t="s">
        <v>0</v>
      </c>
      <c r="B1" s="101" t="s">
        <v>32</v>
      </c>
      <c r="C1" s="102"/>
      <c r="D1" s="103"/>
      <c r="E1" t="s">
        <v>1</v>
      </c>
      <c r="F1" s="104" t="s">
        <v>21</v>
      </c>
      <c r="G1" s="12"/>
      <c r="I1" t="s">
        <v>2</v>
      </c>
      <c r="J1" s="105" t="s">
        <v>36</v>
      </c>
    </row>
    <row r="2" spans="1:21" ht="15.75" thickBot="1" x14ac:dyDescent="0.3">
      <c r="A2" s="107"/>
      <c r="B2" s="108"/>
      <c r="C2" s="109"/>
      <c r="D2" s="108"/>
      <c r="E2" s="108"/>
      <c r="F2" s="108"/>
      <c r="G2" s="108"/>
      <c r="H2" s="108"/>
      <c r="I2" s="108"/>
      <c r="J2" s="110"/>
    </row>
    <row r="3" spans="1:21" ht="15.75" thickBot="1" x14ac:dyDescent="0.3">
      <c r="A3" s="69" t="s">
        <v>3</v>
      </c>
      <c r="B3" s="36" t="s">
        <v>4</v>
      </c>
      <c r="C3" s="36" t="s">
        <v>5</v>
      </c>
      <c r="D3" s="38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7" t="s">
        <v>12</v>
      </c>
      <c r="L3" s="55"/>
      <c r="M3" s="55"/>
      <c r="N3" s="56"/>
      <c r="O3" s="57"/>
      <c r="P3" s="58"/>
      <c r="Q3" s="58"/>
      <c r="R3" s="58"/>
      <c r="S3" s="58"/>
      <c r="T3" s="59"/>
      <c r="U3" s="60"/>
    </row>
    <row r="4" spans="1:21" ht="15.75" customHeight="1" x14ac:dyDescent="0.25">
      <c r="A4" s="70" t="s">
        <v>13</v>
      </c>
      <c r="B4" s="52" t="s">
        <v>14</v>
      </c>
      <c r="C4" s="41" t="s">
        <v>40</v>
      </c>
      <c r="D4" s="34" t="s">
        <v>37</v>
      </c>
      <c r="E4" s="97">
        <v>150</v>
      </c>
      <c r="F4" s="106">
        <v>21.49</v>
      </c>
      <c r="G4" s="98">
        <v>139.4</v>
      </c>
      <c r="H4" s="35">
        <v>3.2</v>
      </c>
      <c r="I4" s="35">
        <v>5.2</v>
      </c>
      <c r="J4" s="96">
        <v>19.8</v>
      </c>
      <c r="K4" s="24"/>
      <c r="L4" s="55"/>
      <c r="M4" s="61"/>
      <c r="N4" s="56"/>
      <c r="O4" s="57"/>
      <c r="P4" s="58"/>
      <c r="Q4" s="58"/>
      <c r="R4" s="58"/>
      <c r="S4" s="58"/>
      <c r="T4" s="59"/>
      <c r="U4" s="60"/>
    </row>
    <row r="5" spans="1:21" x14ac:dyDescent="0.25">
      <c r="A5" s="70"/>
      <c r="B5" s="52" t="s">
        <v>14</v>
      </c>
      <c r="C5" s="40" t="s">
        <v>41</v>
      </c>
      <c r="D5" s="28" t="s">
        <v>38</v>
      </c>
      <c r="E5" s="30">
        <v>70</v>
      </c>
      <c r="F5" s="95">
        <v>33.46</v>
      </c>
      <c r="G5" s="32">
        <v>117.97333333333333</v>
      </c>
      <c r="H5" s="29">
        <v>13.44</v>
      </c>
      <c r="I5" s="29">
        <v>2.9866666666666668</v>
      </c>
      <c r="J5" s="49">
        <v>9.4266666666666659</v>
      </c>
      <c r="L5" s="55"/>
      <c r="M5" s="55"/>
      <c r="N5" s="56"/>
      <c r="O5" s="57"/>
      <c r="P5" s="58"/>
      <c r="Q5" s="58"/>
      <c r="R5" s="58"/>
      <c r="S5" s="58"/>
      <c r="T5" s="59"/>
      <c r="U5" s="60"/>
    </row>
    <row r="6" spans="1:21" x14ac:dyDescent="0.25">
      <c r="A6" s="70"/>
      <c r="B6" s="51" t="s">
        <v>15</v>
      </c>
      <c r="C6" s="94" t="s">
        <v>42</v>
      </c>
      <c r="D6" s="28" t="s">
        <v>39</v>
      </c>
      <c r="E6" s="30">
        <v>200</v>
      </c>
      <c r="F6" s="95">
        <v>9.42</v>
      </c>
      <c r="G6" s="32">
        <v>26.8</v>
      </c>
      <c r="H6" s="29">
        <v>0.2</v>
      </c>
      <c r="I6" s="29">
        <v>0</v>
      </c>
      <c r="J6" s="49">
        <v>6.4</v>
      </c>
      <c r="L6" s="55"/>
      <c r="M6" s="55"/>
      <c r="N6" s="56"/>
      <c r="O6" s="57"/>
      <c r="P6" s="58"/>
      <c r="Q6" s="58"/>
      <c r="R6" s="58"/>
      <c r="S6" s="58"/>
      <c r="T6" s="59"/>
      <c r="U6" s="60"/>
    </row>
    <row r="7" spans="1:21" x14ac:dyDescent="0.25">
      <c r="A7" s="70"/>
      <c r="B7" s="51" t="s">
        <v>16</v>
      </c>
      <c r="C7" s="40" t="s">
        <v>27</v>
      </c>
      <c r="D7" s="28" t="s">
        <v>25</v>
      </c>
      <c r="E7" s="30">
        <v>25</v>
      </c>
      <c r="F7" s="95">
        <v>1.87</v>
      </c>
      <c r="G7" s="32">
        <v>48.875</v>
      </c>
      <c r="H7" s="29">
        <v>1.625</v>
      </c>
      <c r="I7" s="29">
        <v>0.25</v>
      </c>
      <c r="J7" s="49">
        <v>9.875</v>
      </c>
      <c r="L7" s="55"/>
      <c r="M7" s="55"/>
      <c r="N7" s="56"/>
      <c r="O7" s="57"/>
      <c r="P7" s="58"/>
      <c r="Q7" s="58"/>
      <c r="R7" s="58"/>
      <c r="S7" s="58"/>
      <c r="T7" s="59"/>
      <c r="U7" s="60"/>
    </row>
    <row r="8" spans="1:21" x14ac:dyDescent="0.25">
      <c r="A8" s="70"/>
      <c r="B8" s="51" t="s">
        <v>16</v>
      </c>
      <c r="C8" s="40" t="s">
        <v>27</v>
      </c>
      <c r="D8" s="28" t="s">
        <v>34</v>
      </c>
      <c r="E8" s="30">
        <v>45</v>
      </c>
      <c r="F8" s="95">
        <v>4.88</v>
      </c>
      <c r="G8" s="32">
        <v>123.75</v>
      </c>
      <c r="H8" s="29">
        <v>3.47</v>
      </c>
      <c r="I8" s="29">
        <v>1.22</v>
      </c>
      <c r="J8" s="49">
        <v>24.21</v>
      </c>
      <c r="L8" s="55"/>
      <c r="M8" s="61"/>
      <c r="N8" s="56"/>
      <c r="O8" s="57"/>
      <c r="P8" s="58"/>
      <c r="Q8" s="58"/>
      <c r="R8" s="58"/>
      <c r="S8" s="58"/>
      <c r="T8" s="59"/>
      <c r="U8" s="60"/>
    </row>
    <row r="9" spans="1:21" x14ac:dyDescent="0.25">
      <c r="A9" s="70"/>
      <c r="B9" s="51" t="s">
        <v>29</v>
      </c>
      <c r="C9" s="40"/>
      <c r="D9" s="28"/>
      <c r="E9" s="30"/>
      <c r="F9" s="95"/>
      <c r="G9" s="32"/>
      <c r="H9" s="29"/>
      <c r="I9" s="29"/>
      <c r="J9" s="49"/>
      <c r="L9" s="55"/>
      <c r="M9" s="55"/>
      <c r="N9" s="62"/>
      <c r="O9" s="60"/>
      <c r="P9" s="60"/>
      <c r="Q9" s="60"/>
      <c r="R9" s="60"/>
      <c r="S9" s="60"/>
      <c r="T9" s="60"/>
      <c r="U9" s="60"/>
    </row>
    <row r="10" spans="1:21" x14ac:dyDescent="0.25">
      <c r="A10" s="70"/>
      <c r="B10" s="51"/>
      <c r="C10" s="40" t="s">
        <v>27</v>
      </c>
      <c r="D10" s="28" t="s">
        <v>35</v>
      </c>
      <c r="E10" s="30">
        <v>10</v>
      </c>
      <c r="F10" s="95">
        <v>3.65</v>
      </c>
      <c r="G10" s="32">
        <v>75</v>
      </c>
      <c r="H10" s="29">
        <v>0.06</v>
      </c>
      <c r="I10" s="29">
        <v>8.25</v>
      </c>
      <c r="J10" s="49">
        <v>0.09</v>
      </c>
      <c r="L10" s="55"/>
      <c r="M10" s="55"/>
      <c r="N10" s="62"/>
      <c r="O10" s="60"/>
      <c r="P10" s="60"/>
      <c r="Q10" s="60"/>
      <c r="R10" s="60"/>
      <c r="S10" s="60"/>
      <c r="T10" s="60"/>
      <c r="U10" s="60"/>
    </row>
    <row r="11" spans="1:21" s="19" customFormat="1" x14ac:dyDescent="0.25">
      <c r="A11" s="71"/>
      <c r="B11" s="18"/>
      <c r="C11" s="95"/>
      <c r="D11" s="39" t="s">
        <v>26</v>
      </c>
      <c r="E11" s="31">
        <f>SUM(E4:E10)</f>
        <v>500</v>
      </c>
      <c r="F11" s="26">
        <f t="shared" ref="F11:J11" si="0">SUM(F4:F10)</f>
        <v>74.77000000000001</v>
      </c>
      <c r="G11" s="99">
        <f t="shared" si="0"/>
        <v>531.7983333333334</v>
      </c>
      <c r="H11" s="93">
        <f t="shared" si="0"/>
        <v>21.994999999999997</v>
      </c>
      <c r="I11" s="93">
        <f t="shared" si="0"/>
        <v>17.906666666666666</v>
      </c>
      <c r="J11" s="50">
        <f t="shared" si="0"/>
        <v>69.801666666666677</v>
      </c>
      <c r="L11" s="55"/>
      <c r="M11" s="63"/>
      <c r="N11" s="64"/>
      <c r="O11" s="65"/>
      <c r="P11" s="65"/>
      <c r="Q11" s="65"/>
      <c r="R11" s="65"/>
      <c r="S11" s="65"/>
      <c r="T11" s="65"/>
      <c r="U11" s="65"/>
    </row>
    <row r="12" spans="1:21" ht="15.75" thickBot="1" x14ac:dyDescent="0.3">
      <c r="A12" s="74"/>
      <c r="B12" s="77"/>
      <c r="C12" s="78"/>
      <c r="D12" s="79"/>
      <c r="E12" s="80"/>
      <c r="F12" s="81"/>
      <c r="G12" s="82"/>
      <c r="H12" s="83"/>
      <c r="I12" s="83"/>
      <c r="J12" s="84"/>
      <c r="L12" s="55"/>
      <c r="M12" s="55"/>
      <c r="N12" s="56"/>
      <c r="O12" s="57"/>
      <c r="P12" s="58"/>
      <c r="Q12" s="58"/>
      <c r="R12" s="58"/>
      <c r="S12" s="58"/>
      <c r="T12" s="59"/>
      <c r="U12" s="60"/>
    </row>
    <row r="13" spans="1:21" ht="28.5" x14ac:dyDescent="0.25">
      <c r="A13" s="73" t="s">
        <v>17</v>
      </c>
      <c r="B13" s="1" t="s">
        <v>28</v>
      </c>
      <c r="C13" s="44" t="s">
        <v>48</v>
      </c>
      <c r="D13" s="45" t="s">
        <v>43</v>
      </c>
      <c r="E13" s="46">
        <v>60</v>
      </c>
      <c r="F13" s="111">
        <v>19.8</v>
      </c>
      <c r="G13" s="100">
        <v>37.6</v>
      </c>
      <c r="H13" s="47">
        <v>0.6</v>
      </c>
      <c r="I13" s="47">
        <v>3.1</v>
      </c>
      <c r="J13" s="48">
        <v>1.8</v>
      </c>
      <c r="L13" s="55"/>
      <c r="M13" s="55"/>
      <c r="N13" s="56"/>
      <c r="O13" s="57"/>
      <c r="P13" s="58"/>
      <c r="Q13" s="58"/>
      <c r="R13" s="58"/>
      <c r="S13" s="58"/>
      <c r="T13" s="59"/>
      <c r="U13" s="60"/>
    </row>
    <row r="14" spans="1:21" ht="28.5" x14ac:dyDescent="0.25">
      <c r="A14" s="74"/>
      <c r="B14" s="2" t="s">
        <v>18</v>
      </c>
      <c r="C14" s="40" t="s">
        <v>49</v>
      </c>
      <c r="D14" s="28" t="s">
        <v>44</v>
      </c>
      <c r="E14" s="30">
        <v>200</v>
      </c>
      <c r="F14" s="33">
        <v>13.59</v>
      </c>
      <c r="G14" s="32">
        <v>90.24</v>
      </c>
      <c r="H14" s="29">
        <v>1.7</v>
      </c>
      <c r="I14" s="29">
        <v>4.26</v>
      </c>
      <c r="J14" s="49">
        <v>9.68</v>
      </c>
      <c r="L14" s="55"/>
      <c r="M14" s="55"/>
      <c r="N14" s="56"/>
      <c r="O14" s="57"/>
      <c r="P14" s="58"/>
      <c r="Q14" s="58"/>
      <c r="R14" s="58"/>
      <c r="S14" s="58"/>
      <c r="T14" s="59"/>
      <c r="U14" s="60"/>
    </row>
    <row r="15" spans="1:21" ht="15" customHeight="1" x14ac:dyDescent="0.25">
      <c r="A15" s="74"/>
      <c r="B15" s="2" t="s">
        <v>19</v>
      </c>
      <c r="C15" s="40" t="s">
        <v>50</v>
      </c>
      <c r="D15" s="28" t="s">
        <v>45</v>
      </c>
      <c r="E15" s="30">
        <v>90</v>
      </c>
      <c r="F15" s="33">
        <v>70.66</v>
      </c>
      <c r="G15" s="32">
        <v>208.8</v>
      </c>
      <c r="H15" s="29">
        <v>15.1875</v>
      </c>
      <c r="I15" s="29">
        <v>14.737500000000001</v>
      </c>
      <c r="J15" s="49">
        <v>3.6</v>
      </c>
      <c r="L15" s="55"/>
      <c r="M15" s="55"/>
      <c r="N15" s="56"/>
      <c r="O15" s="57"/>
      <c r="P15" s="58"/>
      <c r="Q15" s="58"/>
      <c r="R15" s="58"/>
      <c r="S15" s="58"/>
      <c r="T15" s="59"/>
      <c r="U15" s="60"/>
    </row>
    <row r="16" spans="1:21" x14ac:dyDescent="0.25">
      <c r="A16" s="74"/>
      <c r="B16" s="2" t="s">
        <v>20</v>
      </c>
      <c r="C16" s="40" t="s">
        <v>51</v>
      </c>
      <c r="D16" s="28" t="s">
        <v>46</v>
      </c>
      <c r="E16" s="30">
        <v>150</v>
      </c>
      <c r="F16" s="33">
        <v>14.4</v>
      </c>
      <c r="G16" s="32">
        <v>233.7</v>
      </c>
      <c r="H16" s="29">
        <v>8.1999999999999993</v>
      </c>
      <c r="I16" s="29">
        <v>6.3</v>
      </c>
      <c r="J16" s="49">
        <v>35.9</v>
      </c>
      <c r="L16" s="55"/>
      <c r="M16" s="55"/>
      <c r="N16" s="56"/>
      <c r="O16" s="57"/>
      <c r="P16" s="58"/>
      <c r="Q16" s="58"/>
      <c r="R16" s="58"/>
      <c r="S16" s="58"/>
      <c r="T16" s="59"/>
      <c r="U16" s="60"/>
    </row>
    <row r="17" spans="1:21" x14ac:dyDescent="0.25">
      <c r="A17" s="74"/>
      <c r="B17" s="2" t="s">
        <v>22</v>
      </c>
      <c r="C17" s="40" t="s">
        <v>52</v>
      </c>
      <c r="D17" s="28" t="s">
        <v>47</v>
      </c>
      <c r="E17" s="30">
        <v>200</v>
      </c>
      <c r="F17" s="33">
        <v>9.74</v>
      </c>
      <c r="G17" s="32">
        <v>66.900000000000006</v>
      </c>
      <c r="H17" s="29">
        <v>1</v>
      </c>
      <c r="I17" s="29">
        <v>0.1</v>
      </c>
      <c r="J17" s="49">
        <v>15.7</v>
      </c>
      <c r="L17" s="55"/>
      <c r="M17" s="55"/>
      <c r="N17" s="56"/>
      <c r="O17" s="57"/>
      <c r="P17" s="58"/>
      <c r="Q17" s="58"/>
      <c r="R17" s="58"/>
      <c r="S17" s="58"/>
      <c r="T17" s="59"/>
      <c r="U17" s="60"/>
    </row>
    <row r="18" spans="1:21" x14ac:dyDescent="0.25">
      <c r="A18" s="74"/>
      <c r="B18" s="2" t="s">
        <v>30</v>
      </c>
      <c r="C18" s="40" t="s">
        <v>27</v>
      </c>
      <c r="D18" s="28" t="s">
        <v>23</v>
      </c>
      <c r="E18" s="30">
        <v>30</v>
      </c>
      <c r="F18" s="33">
        <v>3.25</v>
      </c>
      <c r="G18" s="32">
        <v>51.2</v>
      </c>
      <c r="H18" s="29">
        <v>2</v>
      </c>
      <c r="I18" s="29">
        <v>0.4</v>
      </c>
      <c r="J18" s="49">
        <v>10</v>
      </c>
      <c r="L18" s="55"/>
      <c r="M18" s="55"/>
      <c r="N18" s="56"/>
      <c r="O18" s="57"/>
      <c r="P18" s="58"/>
      <c r="Q18" s="58"/>
      <c r="R18" s="58"/>
      <c r="S18" s="58"/>
      <c r="T18" s="59"/>
      <c r="U18" s="60"/>
    </row>
    <row r="19" spans="1:21" x14ac:dyDescent="0.25">
      <c r="A19" s="74"/>
      <c r="B19" s="2" t="s">
        <v>31</v>
      </c>
      <c r="C19" s="40" t="s">
        <v>27</v>
      </c>
      <c r="D19" s="28" t="s">
        <v>25</v>
      </c>
      <c r="E19" s="30">
        <v>30</v>
      </c>
      <c r="F19" s="33">
        <v>2.25</v>
      </c>
      <c r="G19" s="32">
        <v>58.65</v>
      </c>
      <c r="H19" s="29">
        <v>1.95</v>
      </c>
      <c r="I19" s="29">
        <v>0.3</v>
      </c>
      <c r="J19" s="49">
        <v>11.85</v>
      </c>
      <c r="L19" s="55"/>
      <c r="M19" s="61"/>
      <c r="N19" s="62"/>
      <c r="O19" s="60"/>
      <c r="P19" s="60"/>
      <c r="Q19" s="60"/>
      <c r="R19" s="60"/>
      <c r="S19" s="60"/>
      <c r="T19" s="60"/>
      <c r="U19" s="60"/>
    </row>
    <row r="20" spans="1:21" x14ac:dyDescent="0.25">
      <c r="A20" s="74"/>
      <c r="B20" s="2"/>
      <c r="C20" s="40"/>
      <c r="D20" s="28"/>
      <c r="E20" s="30"/>
      <c r="F20" s="33"/>
      <c r="G20" s="32"/>
      <c r="H20" s="29"/>
      <c r="I20" s="29"/>
      <c r="J20" s="49"/>
      <c r="L20" s="55"/>
      <c r="M20" s="63"/>
      <c r="N20" s="64"/>
      <c r="O20" s="65"/>
      <c r="P20" s="65"/>
      <c r="Q20" s="65"/>
      <c r="R20" s="65"/>
      <c r="S20" s="65"/>
      <c r="T20" s="65"/>
      <c r="U20" s="65"/>
    </row>
    <row r="21" spans="1:21" x14ac:dyDescent="0.25">
      <c r="A21" s="74"/>
      <c r="B21" s="2"/>
      <c r="C21" s="40"/>
      <c r="D21" s="28"/>
      <c r="E21" s="30"/>
      <c r="F21" s="33"/>
      <c r="G21" s="32"/>
      <c r="H21" s="29"/>
      <c r="I21" s="29"/>
      <c r="J21" s="49"/>
      <c r="L21" s="67"/>
      <c r="M21" s="68"/>
      <c r="N21" s="64"/>
      <c r="O21" s="65"/>
      <c r="P21" s="66"/>
      <c r="Q21" s="65"/>
      <c r="R21" s="65"/>
      <c r="S21" s="65"/>
      <c r="T21" s="65"/>
      <c r="U21" s="65"/>
    </row>
    <row r="22" spans="1:21" s="19" customFormat="1" ht="15.75" customHeight="1" x14ac:dyDescent="0.25">
      <c r="A22" s="71"/>
      <c r="B22" s="18"/>
      <c r="C22" s="43"/>
      <c r="D22" s="42" t="s">
        <v>24</v>
      </c>
      <c r="E22" s="25">
        <f t="shared" ref="E22:J22" si="1">SUM(E13:E21)</f>
        <v>760</v>
      </c>
      <c r="F22" s="20">
        <f t="shared" si="1"/>
        <v>133.69</v>
      </c>
      <c r="G22" s="26">
        <f t="shared" si="1"/>
        <v>747.08999999999992</v>
      </c>
      <c r="H22" s="26">
        <f t="shared" si="1"/>
        <v>30.637499999999999</v>
      </c>
      <c r="I22" s="26">
        <f t="shared" si="1"/>
        <v>29.197500000000002</v>
      </c>
      <c r="J22" s="50">
        <f t="shared" si="1"/>
        <v>88.529999999999987</v>
      </c>
    </row>
    <row r="23" spans="1:21" ht="15.75" customHeight="1" thickBot="1" x14ac:dyDescent="0.3">
      <c r="A23" s="72"/>
      <c r="B23" s="7"/>
      <c r="C23" s="91"/>
      <c r="D23" s="75" t="s">
        <v>33</v>
      </c>
      <c r="E23" s="53">
        <f>SUM(E11+E22)</f>
        <v>1260</v>
      </c>
      <c r="F23" s="54">
        <f t="shared" ref="F23:J23" si="2">SUM(F11+F22)</f>
        <v>208.46</v>
      </c>
      <c r="G23" s="54">
        <f t="shared" si="2"/>
        <v>1278.8883333333333</v>
      </c>
      <c r="H23" s="54">
        <f t="shared" si="2"/>
        <v>52.632499999999993</v>
      </c>
      <c r="I23" s="54">
        <f t="shared" si="2"/>
        <v>47.104166666666671</v>
      </c>
      <c r="J23" s="92">
        <f t="shared" si="2"/>
        <v>158.33166666666665</v>
      </c>
    </row>
    <row r="24" spans="1:21" x14ac:dyDescent="0.25">
      <c r="A24" s="85"/>
      <c r="B24" s="86"/>
      <c r="C24" s="76"/>
      <c r="D24" s="87"/>
      <c r="E24" s="88"/>
      <c r="F24" s="89"/>
      <c r="G24" s="89"/>
      <c r="H24" s="89"/>
      <c r="I24" s="89"/>
      <c r="J24" s="90"/>
    </row>
    <row r="25" spans="1:21" x14ac:dyDescent="0.25">
      <c r="A25" s="13"/>
      <c r="B25" s="2"/>
      <c r="C25" s="22"/>
      <c r="D25" s="3"/>
      <c r="E25" s="4"/>
      <c r="F25" s="5"/>
      <c r="G25" s="16"/>
      <c r="H25" s="16"/>
      <c r="I25" s="16"/>
      <c r="J25" s="17"/>
    </row>
    <row r="26" spans="1:21" x14ac:dyDescent="0.25">
      <c r="A26" s="13"/>
      <c r="B26" s="2"/>
      <c r="C26" s="22"/>
      <c r="D26" s="3"/>
      <c r="E26" s="4"/>
      <c r="F26" s="5"/>
      <c r="G26" s="5"/>
      <c r="H26" s="5"/>
      <c r="I26" s="5"/>
      <c r="J26" s="15"/>
    </row>
    <row r="27" spans="1:21" x14ac:dyDescent="0.25">
      <c r="A27" s="13"/>
      <c r="B27" s="2"/>
      <c r="C27" s="22"/>
      <c r="D27" s="3"/>
      <c r="E27" s="4"/>
      <c r="F27" s="5"/>
      <c r="G27" s="4"/>
      <c r="H27" s="4"/>
      <c r="I27" s="4"/>
      <c r="J27" s="6"/>
    </row>
    <row r="28" spans="1:21" x14ac:dyDescent="0.25">
      <c r="A28" s="13"/>
      <c r="B28" s="2"/>
      <c r="C28" s="22"/>
      <c r="D28" s="3"/>
      <c r="E28" s="4"/>
      <c r="F28" s="5"/>
      <c r="G28" s="4"/>
      <c r="H28" s="4"/>
      <c r="I28" s="4"/>
      <c r="J28" s="6"/>
    </row>
    <row r="29" spans="1:21" x14ac:dyDescent="0.25">
      <c r="A29" s="13"/>
      <c r="B29" s="2"/>
      <c r="C29" s="22"/>
      <c r="D29" s="3"/>
      <c r="E29" s="4"/>
      <c r="F29" s="5"/>
      <c r="G29" s="4"/>
      <c r="H29" s="4"/>
      <c r="I29" s="4"/>
      <c r="J29" s="6"/>
    </row>
    <row r="30" spans="1:21" x14ac:dyDescent="0.25">
      <c r="A30" s="13"/>
      <c r="B30" s="2"/>
      <c r="C30" s="22"/>
      <c r="D30" s="3"/>
      <c r="E30" s="4"/>
      <c r="F30" s="5"/>
      <c r="G30" s="4"/>
      <c r="H30" s="4"/>
      <c r="I30" s="4"/>
      <c r="J30" s="6"/>
    </row>
    <row r="31" spans="1:21" ht="15.75" thickBot="1" x14ac:dyDescent="0.3">
      <c r="A31" s="14"/>
      <c r="B31" s="7"/>
      <c r="C31" s="23"/>
      <c r="D31" s="8"/>
      <c r="E31" s="9"/>
      <c r="F31" s="10"/>
      <c r="G31" s="9"/>
      <c r="H31" s="9"/>
      <c r="I31" s="9"/>
      <c r="J31" s="11"/>
    </row>
    <row r="33" spans="5:10" x14ac:dyDescent="0.25">
      <c r="E33" s="27"/>
      <c r="F33" s="27"/>
      <c r="G33" s="27"/>
      <c r="H33" s="27"/>
      <c r="I33" s="27"/>
      <c r="J33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ignoredErrors>
    <ignoredError sqref="F22:J22 E22 E11:J1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2026-09-08T03:23:58Z</dcterms:modified>
</cp:coreProperties>
</file>